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lPro_G\Desktop\"/>
    </mc:Choice>
  </mc:AlternateContent>
  <bookViews>
    <workbookView xWindow="0" yWindow="0" windowWidth="28800" windowHeight="12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51" i="1"/>
  <c r="D37" i="1"/>
</calcChain>
</file>

<file path=xl/sharedStrings.xml><?xml version="1.0" encoding="utf-8"?>
<sst xmlns="http://schemas.openxmlformats.org/spreadsheetml/2006/main" count="144" uniqueCount="83">
  <si>
    <t>m2</t>
  </si>
  <si>
    <t xml:space="preserve">Esošo skursteņu mūra pārmūrēšana </t>
  </si>
  <si>
    <t>m3</t>
  </si>
  <si>
    <t>Skursteņa  pieslēgums jumtam (cinkots skārds 12 gab.)</t>
  </si>
  <si>
    <t>Mūrējuma labošana (skursteņu mūra šuvju drūpošo daļu iztīrīšana un šuvju iztrukstošās javas papildināšana)</t>
  </si>
  <si>
    <t>Proj skursteņu betona jumtiņu virsmas apstrādāšana ar hidrofobizējošu sastāvu</t>
  </si>
  <si>
    <t>0,83</t>
  </si>
  <si>
    <t>17,7</t>
  </si>
  <si>
    <t xml:space="preserve">Skursteņu betona jumtiņu izveide (B30, F100, W4) </t>
  </si>
  <si>
    <t>16,2</t>
  </si>
  <si>
    <t>t.m.</t>
  </si>
  <si>
    <t>gab.</t>
  </si>
  <si>
    <t>Sastatņu uzstādīšana</t>
  </si>
  <si>
    <t>Skursteņa virsjumta daļas uzmūrēšana</t>
  </si>
  <si>
    <t>gab</t>
  </si>
  <si>
    <t>Skursteņu virsjumta daļas remonts</t>
  </si>
  <si>
    <t>Jumta skārda demontāža</t>
  </si>
  <si>
    <t xml:space="preserve">Fasādes dekoratīvo elementu atjaunošana </t>
  </si>
  <si>
    <t>m</t>
  </si>
  <si>
    <t>Būvgružu utilizācija</t>
  </si>
  <si>
    <t>Lietus noteksistēmas demontāža, montāža</t>
  </si>
  <si>
    <t>Jumta lūka valcprofila jumtam 700x450 (cinkots skārds)</t>
  </si>
  <si>
    <t>Jumta ventilācijas caurule ar jumtiņu</t>
  </si>
  <si>
    <t>Skursteņa  pieslēgums jumtam (cinkots skārds)</t>
  </si>
  <si>
    <t>Jumta teknes Ø 130 (cinkots skārds)</t>
  </si>
  <si>
    <t>Atstājamo notekcauruļu apakšejās daļas pagarināšana ar slīpo lejasgalu  lietus ūdens tālākai aizvadīšanai no pamatiem (4gab.)</t>
  </si>
  <si>
    <t>8m</t>
  </si>
  <si>
    <t>Sniega ķērājs</t>
  </si>
  <si>
    <t xml:space="preserve">t.m. </t>
  </si>
  <si>
    <t>Zudušā skursteņa gala uzmūrēšana</t>
  </si>
  <si>
    <t>59,3</t>
  </si>
  <si>
    <t>Jumta seguma un tā tekņu sakārtošana</t>
  </si>
  <si>
    <t>Apmetuma izveide visu jumta skurteņu mūrējumam</t>
  </si>
  <si>
    <t>Vertikālās notekcaurules Ø 130 (cinkots skārds) ar līkumu galā (lietus ūdeņu aizvadīšanai tālāk no pamatiem)(7gab.)</t>
  </si>
  <si>
    <t>Koka ieejas durvju remonta un apdares darbi (durvju kārbu un vērtņu konstrukciju atjaunošana)</t>
  </si>
  <si>
    <t>Iekšpagalma cokola logu aizdarīšanana ar mitrumizgurīgu saplāksni (1x1,5m)</t>
  </si>
  <si>
    <t>Iekšpagalma logu skārda palodžu demontāža/montāža</t>
  </si>
  <si>
    <t>Iekšpagalma bioerozijas skarto mūra daļu apstrādāšana ar fungicīdiem</t>
  </si>
  <si>
    <t>Iekšpagalmā esošo atkritumu izvešana</t>
  </si>
  <si>
    <t>Iekšpagalma Izdrupušo šuvju mūra labošana ( cokola, virscokola,bojāto noteku un logu zonā)</t>
  </si>
  <si>
    <t>Ielu fasāžu zudušā apmetuma un dekoratīvo elementu izveide</t>
  </si>
  <si>
    <t>Ielu fasāžu lieveņu/ kāpņu atjaunošana</t>
  </si>
  <si>
    <t>Ielu fasāžu konstruktīvo plaisu likvidācija</t>
  </si>
  <si>
    <t>Ielu fasāžu bioerozijas novēršana</t>
  </si>
  <si>
    <t>Ielu fasāžu atjaunojamās palodzes un dzegas (atjaunojams arī to skārda iesegums B=280mm)</t>
  </si>
  <si>
    <t>Iekšpagalma fasāžu konstruktīvo plaisu likvidācija</t>
  </si>
  <si>
    <t>Ķieģeļu ārsienu remonts, šuvju labošanas darbi</t>
  </si>
  <si>
    <t>Iekšpagalma paliekoša inventāržoga uzstādīšana ar vārtiem (1.gab 4m plati)</t>
  </si>
  <si>
    <t>Inventāržoga uzstādīšana</t>
  </si>
  <si>
    <t>Ielu fasāžu logu aizsardzības metāla režģu krāsošana (krāsojamā virsma)</t>
  </si>
  <si>
    <t>Ielu fasāžu papildināmie iztrūkstošie logu koka rāmji (~600x1400mm)</t>
  </si>
  <si>
    <t>Iekšpagalma fasāžu papildināmie iztrūkstošie logu koka rāmji (~600x1400mm)</t>
  </si>
  <si>
    <t xml:space="preserve">Ielas fasāžu koka logu ārējo rāmju un vērtņu atjaunošana - tīrīšana, gruntēšana un krāsošana </t>
  </si>
  <si>
    <t>Logu labošana</t>
  </si>
  <si>
    <t xml:space="preserve">Ielas fasāžu durvju tīrīšana, mazgāšana, gruntēšana un krāsošana </t>
  </si>
  <si>
    <t>Drošības zīmes (pa divām zīmēm katrai ielas fasādes žoga plaknei )</t>
  </si>
  <si>
    <t>Uzstādīt tīklveida polietilēna pārsegumu (aizsargtīklu) pa ēkas ārējo perimetru</t>
  </si>
  <si>
    <t xml:space="preserve">Ielas fasāžu cokola bojātā apmetuma demontāža, tīrīšana un jaunā apmetuma izveide  </t>
  </si>
  <si>
    <t>Iekšpagalma bojātā un iztrūkstošā  stiklojuma nomaiņa (33 gab. ~500x600rūtis, 76gab. ~500x1300mm rūtis)</t>
  </si>
  <si>
    <t>Ielu fasāžu papildināmie iztrūkstošie logu stiklojumi (Σ=176gab.; 21.gab ~600x500 rūtis; 45gab.~ 500x1100rūtis; 43gab. ~500x1300rūtis; 32gab. ~500x400rūtis; 34gab.~500x920 rūtis )</t>
  </si>
  <si>
    <t xml:space="preserve">Ielas fasāžu logu un durvju ārējās ailes apmetuma atjaunošana - tīrīšana, gruntēšana un krāsošana </t>
  </si>
  <si>
    <t>Ārējo palodžu un dzegu (skārda) demontāža, jaunu montāža (iekšpagalma (814t.m.)un ielas(75t.m.) fasādēs)</t>
  </si>
  <si>
    <t>Atkritumu izvešana</t>
  </si>
  <si>
    <t>iztrūkstošo koka elementu izveide, bojāto protezēšana</t>
  </si>
  <si>
    <t>bojāto koka elementu protezēšana</t>
  </si>
  <si>
    <t>Fasādes apmetuma pamatplaknes krāsošana NCS S1515-Y60R</t>
  </si>
  <si>
    <t xml:space="preserve">Fasādes cokola apmetuma krāsošana NCS S5030-Y70R </t>
  </si>
  <si>
    <t>Fasādes apmetuma detaļu, dzegu krāsošana NCS S2005-Y30R</t>
  </si>
  <si>
    <t xml:space="preserve">Ielu fasāžu  apmetuma, fasādes apmetuma dekoratīvo elementu atjaunošana </t>
  </si>
  <si>
    <t>Primārie konservācijas darbu apjomi</t>
  </si>
  <si>
    <t>Fasādes sakārtošanai veicamie darbu apjomi</t>
  </si>
  <si>
    <t xml:space="preserve">Skursteņu krāsošana NCS S1515-Y60R </t>
  </si>
  <si>
    <t>Ielu fasāžu zudušā apmetuma šuvju apstrāde</t>
  </si>
  <si>
    <t>Iekšpagalma erodējušo, ar mūri vāji saistīto un izkritušo ķieģeļu pārmūrēšana</t>
  </si>
  <si>
    <t>Ielu fasāžu mūrēšanas darbi (bojāto, ar mūri vāji saistīto ķieģeļu pārmūrēšanai)</t>
  </si>
  <si>
    <t>Fasādes apdares bīstmības novēršana</t>
  </si>
  <si>
    <t>Cinkota valcprofila jumta skārda segumu montāža (vietām, kur trūkst jumta segums) (ieskaitot jumta parapetus un perimetra nopiles noteku dzegas)</t>
  </si>
  <si>
    <t>Cinkota valcprofila jumta skārda segumu montāža korodējušā skārda vietā (ieskaitot jumta parapetus un perimetra nopiles noteku dzegas)</t>
  </si>
  <si>
    <t>Ar mūri vāji saistītās apmtuma apdrares nokalšana(apmetuma krišanas draudu novēršanai)(apjoms precizējams pēc sastatņu uzstādīšanas)</t>
  </si>
  <si>
    <t xml:space="preserve">Erodējušo fasādes elementu un apmetuma nostiprināšana (apjomu precizēt pēc sastatņu uzstādīšanas) </t>
  </si>
  <si>
    <t xml:space="preserve">Ielas fasāžu sienu mazgāšana, gruntēšana </t>
  </si>
  <si>
    <t xml:space="preserve">Ielas ziemeļu fasādes sastatņu pagaidu inventāržoga uzstādīšana </t>
  </si>
  <si>
    <t>1023,3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</si>
</sst>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\-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Helv"/>
    </font>
    <font>
      <b/>
      <sz val="9"/>
      <name val="Arial"/>
      <family val="2"/>
      <charset val="186"/>
    </font>
    <font>
      <sz val="10"/>
      <color indexed="8"/>
      <name val="MS Sans Serif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center" wrapText="1" shrinkToFit="1"/>
    </xf>
    <xf numFmtId="0" fontId="2" fillId="0" borderId="0" xfId="1" applyFont="1" applyFill="1" applyBorder="1" applyAlignment="1">
      <alignment horizontal="left" vertical="center" wrapText="1" shrinkToFi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right" wrapText="1"/>
    </xf>
    <xf numFmtId="1" fontId="10" fillId="0" borderId="1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center" vertical="center"/>
    </xf>
    <xf numFmtId="2" fontId="10" fillId="0" borderId="3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</cellXfs>
  <cellStyles count="12">
    <cellStyle name="Comma 2" xfId="3"/>
    <cellStyle name="Comma 3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"/>
    <cellStyle name="Parastais_Pērses iela, Baldone, Zvārdes, Mārupe" xfId="9"/>
    <cellStyle name="Style 1" xfId="10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37" workbookViewId="0">
      <selection activeCell="M81" sqref="M81"/>
    </sheetView>
  </sheetViews>
  <sheetFormatPr defaultRowHeight="15" x14ac:dyDescent="0.25"/>
  <cols>
    <col min="1" max="1" width="12.140625" customWidth="1"/>
    <col min="2" max="2" width="68.42578125" customWidth="1"/>
    <col min="3" max="3" width="11" bestFit="1" customWidth="1"/>
  </cols>
  <sheetData>
    <row r="1" spans="1:4" x14ac:dyDescent="0.25">
      <c r="B1" s="39" t="s">
        <v>69</v>
      </c>
      <c r="C1" s="40"/>
      <c r="D1" s="40"/>
    </row>
    <row r="2" spans="1:4" x14ac:dyDescent="0.25">
      <c r="B2" s="41" t="s">
        <v>48</v>
      </c>
      <c r="C2" s="42" t="s">
        <v>18</v>
      </c>
      <c r="D2" s="42">
        <v>46</v>
      </c>
    </row>
    <row r="3" spans="1:4" x14ac:dyDescent="0.25">
      <c r="B3" s="9" t="s">
        <v>81</v>
      </c>
      <c r="C3" s="10" t="s">
        <v>10</v>
      </c>
      <c r="D3" s="11">
        <v>34</v>
      </c>
    </row>
    <row r="4" spans="1:4" x14ac:dyDescent="0.25">
      <c r="B4" s="9" t="s">
        <v>47</v>
      </c>
      <c r="C4" s="10" t="s">
        <v>10</v>
      </c>
      <c r="D4" s="11">
        <v>12</v>
      </c>
    </row>
    <row r="5" spans="1:4" x14ac:dyDescent="0.25">
      <c r="B5" s="9" t="s">
        <v>55</v>
      </c>
      <c r="C5" s="10" t="s">
        <v>11</v>
      </c>
      <c r="D5" s="11">
        <v>6</v>
      </c>
    </row>
    <row r="6" spans="1:4" x14ac:dyDescent="0.25">
      <c r="B6" s="9"/>
      <c r="C6" s="10"/>
      <c r="D6" s="11"/>
    </row>
    <row r="7" spans="1:4" x14ac:dyDescent="0.25">
      <c r="A7" s="5"/>
      <c r="B7" s="46" t="s">
        <v>12</v>
      </c>
      <c r="C7" s="47" t="s">
        <v>0</v>
      </c>
      <c r="D7" s="48">
        <v>1800</v>
      </c>
    </row>
    <row r="8" spans="1:4" x14ac:dyDescent="0.25">
      <c r="A8" s="5"/>
      <c r="B8" s="9" t="s">
        <v>56</v>
      </c>
      <c r="C8" s="10" t="s">
        <v>0</v>
      </c>
      <c r="D8" s="11">
        <v>1800</v>
      </c>
    </row>
    <row r="9" spans="1:4" x14ac:dyDescent="0.25">
      <c r="B9" s="12"/>
      <c r="C9" s="12"/>
      <c r="D9" s="12"/>
    </row>
    <row r="10" spans="1:4" x14ac:dyDescent="0.25">
      <c r="B10" s="43" t="s">
        <v>13</v>
      </c>
      <c r="C10" s="44" t="s">
        <v>11</v>
      </c>
      <c r="D10" s="45">
        <v>1</v>
      </c>
    </row>
    <row r="11" spans="1:4" x14ac:dyDescent="0.25">
      <c r="B11" s="14" t="s">
        <v>29</v>
      </c>
      <c r="C11" s="15" t="s">
        <v>2</v>
      </c>
      <c r="D11" s="16">
        <v>0.9</v>
      </c>
    </row>
    <row r="12" spans="1:4" x14ac:dyDescent="0.25">
      <c r="B12" s="14"/>
      <c r="C12" s="15"/>
      <c r="D12" s="16"/>
    </row>
    <row r="13" spans="1:4" x14ac:dyDescent="0.25">
      <c r="B13" s="43" t="s">
        <v>15</v>
      </c>
      <c r="C13" s="44" t="s">
        <v>11</v>
      </c>
      <c r="D13" s="45">
        <v>12</v>
      </c>
    </row>
    <row r="14" spans="1:4" x14ac:dyDescent="0.25">
      <c r="B14" s="14" t="s">
        <v>1</v>
      </c>
      <c r="C14" s="15" t="s">
        <v>2</v>
      </c>
      <c r="D14" s="16">
        <v>0.97</v>
      </c>
    </row>
    <row r="15" spans="1:4" x14ac:dyDescent="0.25">
      <c r="B15" s="14" t="s">
        <v>32</v>
      </c>
      <c r="C15" s="15" t="s">
        <v>0</v>
      </c>
      <c r="D15" s="16">
        <v>123</v>
      </c>
    </row>
    <row r="16" spans="1:4" ht="25.5" x14ac:dyDescent="0.25">
      <c r="B16" s="14" t="s">
        <v>4</v>
      </c>
      <c r="C16" s="15" t="s">
        <v>0</v>
      </c>
      <c r="D16" s="16">
        <v>123</v>
      </c>
    </row>
    <row r="17" spans="1:4" x14ac:dyDescent="0.25">
      <c r="B17" s="14" t="s">
        <v>3</v>
      </c>
      <c r="C17" s="15" t="s">
        <v>0</v>
      </c>
      <c r="D17" s="16" t="s">
        <v>9</v>
      </c>
    </row>
    <row r="18" spans="1:4" x14ac:dyDescent="0.25">
      <c r="B18" s="14" t="s">
        <v>8</v>
      </c>
      <c r="C18" s="15" t="s">
        <v>2</v>
      </c>
      <c r="D18" s="16" t="s">
        <v>6</v>
      </c>
    </row>
    <row r="19" spans="1:4" x14ac:dyDescent="0.25">
      <c r="B19" s="14" t="s">
        <v>5</v>
      </c>
      <c r="C19" s="15" t="s">
        <v>0</v>
      </c>
      <c r="D19" s="16" t="s">
        <v>7</v>
      </c>
    </row>
    <row r="20" spans="1:4" x14ac:dyDescent="0.25">
      <c r="B20" s="14"/>
      <c r="C20" s="15"/>
      <c r="D20" s="16"/>
    </row>
    <row r="21" spans="1:4" x14ac:dyDescent="0.25">
      <c r="B21" s="43" t="s">
        <v>31</v>
      </c>
      <c r="C21" s="44" t="s">
        <v>0</v>
      </c>
      <c r="D21" s="45">
        <v>816</v>
      </c>
    </row>
    <row r="22" spans="1:4" x14ac:dyDescent="0.25">
      <c r="B22" s="9" t="s">
        <v>16</v>
      </c>
      <c r="C22" s="10" t="s">
        <v>0</v>
      </c>
      <c r="D22" s="11">
        <v>781</v>
      </c>
    </row>
    <row r="23" spans="1:4" ht="25.5" x14ac:dyDescent="0.25">
      <c r="A23" s="2"/>
      <c r="B23" s="9" t="s">
        <v>76</v>
      </c>
      <c r="C23" s="10" t="s">
        <v>0</v>
      </c>
      <c r="D23" s="11">
        <v>35</v>
      </c>
    </row>
    <row r="24" spans="1:4" ht="25.5" x14ac:dyDescent="0.25">
      <c r="A24" s="2"/>
      <c r="B24" s="9" t="s">
        <v>77</v>
      </c>
      <c r="C24" s="10" t="s">
        <v>0</v>
      </c>
      <c r="D24" s="11">
        <v>781</v>
      </c>
    </row>
    <row r="25" spans="1:4" x14ac:dyDescent="0.25">
      <c r="A25" s="2"/>
      <c r="B25" s="14" t="s">
        <v>21</v>
      </c>
      <c r="C25" s="15" t="s">
        <v>11</v>
      </c>
      <c r="D25" s="16">
        <v>2</v>
      </c>
    </row>
    <row r="26" spans="1:4" x14ac:dyDescent="0.25">
      <c r="A26" s="2"/>
      <c r="B26" s="14" t="s">
        <v>22</v>
      </c>
      <c r="C26" s="15" t="s">
        <v>11</v>
      </c>
      <c r="D26" s="16">
        <v>10</v>
      </c>
    </row>
    <row r="27" spans="1:4" x14ac:dyDescent="0.25">
      <c r="A27" s="4"/>
      <c r="B27" s="14" t="s">
        <v>23</v>
      </c>
      <c r="C27" s="15" t="s">
        <v>11</v>
      </c>
      <c r="D27" s="16">
        <v>8</v>
      </c>
    </row>
    <row r="28" spans="1:4" x14ac:dyDescent="0.25">
      <c r="A28" s="4"/>
      <c r="B28" s="14" t="s">
        <v>27</v>
      </c>
      <c r="C28" s="15" t="s">
        <v>28</v>
      </c>
      <c r="D28" s="16">
        <v>161</v>
      </c>
    </row>
    <row r="29" spans="1:4" x14ac:dyDescent="0.25">
      <c r="A29" s="1"/>
      <c r="B29" s="14"/>
      <c r="C29" s="15"/>
      <c r="D29" s="16"/>
    </row>
    <row r="30" spans="1:4" x14ac:dyDescent="0.25">
      <c r="A30" s="1"/>
      <c r="B30" s="43" t="s">
        <v>20</v>
      </c>
      <c r="C30" s="44" t="s">
        <v>10</v>
      </c>
      <c r="D30" s="45">
        <v>270</v>
      </c>
    </row>
    <row r="31" spans="1:4" x14ac:dyDescent="0.25">
      <c r="A31" s="5"/>
      <c r="B31" s="14" t="s">
        <v>24</v>
      </c>
      <c r="C31" s="15" t="s">
        <v>10</v>
      </c>
      <c r="D31" s="16">
        <v>129</v>
      </c>
    </row>
    <row r="32" spans="1:4" ht="25.5" x14ac:dyDescent="0.25">
      <c r="A32" s="5"/>
      <c r="B32" s="14" t="s">
        <v>33</v>
      </c>
      <c r="C32" s="15" t="s">
        <v>10</v>
      </c>
      <c r="D32" s="16">
        <v>133</v>
      </c>
    </row>
    <row r="33" spans="1:4" ht="25.5" x14ac:dyDescent="0.25">
      <c r="A33" s="5"/>
      <c r="B33" s="14" t="s">
        <v>25</v>
      </c>
      <c r="C33" s="15" t="s">
        <v>10</v>
      </c>
      <c r="D33" s="16" t="s">
        <v>26</v>
      </c>
    </row>
    <row r="34" spans="1:4" x14ac:dyDescent="0.25">
      <c r="A34" s="5"/>
      <c r="B34" s="36"/>
      <c r="C34" s="37"/>
      <c r="D34" s="38"/>
    </row>
    <row r="35" spans="1:4" x14ac:dyDescent="0.25">
      <c r="A35" s="5"/>
      <c r="B35" s="53" t="s">
        <v>75</v>
      </c>
      <c r="C35" s="52" t="s">
        <v>0</v>
      </c>
      <c r="D35" s="54">
        <v>231</v>
      </c>
    </row>
    <row r="36" spans="1:4" ht="25.5" x14ac:dyDescent="0.25">
      <c r="A36" s="5"/>
      <c r="B36" s="36" t="s">
        <v>78</v>
      </c>
      <c r="C36" s="37" t="s">
        <v>0</v>
      </c>
      <c r="D36" s="56">
        <v>89</v>
      </c>
    </row>
    <row r="37" spans="1:4" x14ac:dyDescent="0.25">
      <c r="A37" s="5"/>
      <c r="B37" s="14" t="s">
        <v>73</v>
      </c>
      <c r="C37" s="15" t="s">
        <v>2</v>
      </c>
      <c r="D37" s="16">
        <f>1.6*2</f>
        <v>3.2</v>
      </c>
    </row>
    <row r="38" spans="1:4" x14ac:dyDescent="0.25">
      <c r="A38" s="5"/>
      <c r="B38" s="17" t="s">
        <v>74</v>
      </c>
      <c r="C38" s="18" t="s">
        <v>2</v>
      </c>
      <c r="D38" s="18">
        <v>1.4</v>
      </c>
    </row>
    <row r="39" spans="1:4" ht="26.25" x14ac:dyDescent="0.25">
      <c r="A39" s="5"/>
      <c r="B39" s="19" t="s">
        <v>79</v>
      </c>
      <c r="C39" s="18" t="s">
        <v>0</v>
      </c>
      <c r="D39" s="18">
        <v>142</v>
      </c>
    </row>
    <row r="40" spans="1:4" x14ac:dyDescent="0.25">
      <c r="B40" s="57"/>
      <c r="C40" s="57"/>
      <c r="D40" s="57"/>
    </row>
    <row r="41" spans="1:4" x14ac:dyDescent="0.25">
      <c r="A41" s="3"/>
      <c r="B41" s="55" t="s">
        <v>70</v>
      </c>
      <c r="C41" s="15"/>
      <c r="D41" s="16"/>
    </row>
    <row r="42" spans="1:4" x14ac:dyDescent="0.25">
      <c r="A42" s="2"/>
      <c r="B42" s="43" t="s">
        <v>46</v>
      </c>
      <c r="C42" s="44" t="s">
        <v>0</v>
      </c>
      <c r="D42" s="49">
        <v>247</v>
      </c>
    </row>
    <row r="43" spans="1:4" x14ac:dyDescent="0.25">
      <c r="B43" s="19" t="s">
        <v>42</v>
      </c>
      <c r="C43" s="20" t="s">
        <v>10</v>
      </c>
      <c r="D43" s="18">
        <v>8.1</v>
      </c>
    </row>
    <row r="44" spans="1:4" x14ac:dyDescent="0.25">
      <c r="B44" s="19" t="s">
        <v>45</v>
      </c>
      <c r="C44" s="20" t="s">
        <v>10</v>
      </c>
      <c r="D44" s="18">
        <v>17</v>
      </c>
    </row>
    <row r="45" spans="1:4" x14ac:dyDescent="0.25">
      <c r="A45" s="2"/>
      <c r="B45" s="19" t="s">
        <v>72</v>
      </c>
      <c r="C45" s="20" t="s">
        <v>0</v>
      </c>
      <c r="D45" s="18">
        <v>112</v>
      </c>
    </row>
    <row r="46" spans="1:4" ht="25.5" x14ac:dyDescent="0.25">
      <c r="B46" s="14" t="s">
        <v>39</v>
      </c>
      <c r="C46" s="15" t="s">
        <v>0</v>
      </c>
      <c r="D46" s="16">
        <v>135</v>
      </c>
    </row>
    <row r="47" spans="1:4" x14ac:dyDescent="0.25">
      <c r="A47" s="2"/>
      <c r="B47" s="19" t="s">
        <v>43</v>
      </c>
      <c r="C47" s="20" t="s">
        <v>0</v>
      </c>
      <c r="D47" s="18">
        <v>2.66</v>
      </c>
    </row>
    <row r="48" spans="1:4" x14ac:dyDescent="0.25">
      <c r="A48" s="2"/>
      <c r="B48" s="14" t="s">
        <v>37</v>
      </c>
      <c r="C48" s="15" t="s">
        <v>0</v>
      </c>
      <c r="D48" s="16">
        <v>50.2</v>
      </c>
    </row>
    <row r="49" spans="1:4" x14ac:dyDescent="0.25">
      <c r="A49" s="2"/>
      <c r="B49" s="14"/>
      <c r="C49" s="15"/>
      <c r="D49" s="16"/>
    </row>
    <row r="50" spans="1:4" x14ac:dyDescent="0.25">
      <c r="B50" s="50" t="s">
        <v>68</v>
      </c>
      <c r="C50" s="51" t="s">
        <v>0</v>
      </c>
      <c r="D50" s="42" t="s">
        <v>82</v>
      </c>
    </row>
    <row r="51" spans="1:4" x14ac:dyDescent="0.25">
      <c r="B51" s="21" t="s">
        <v>17</v>
      </c>
      <c r="C51" s="22" t="s">
        <v>0</v>
      </c>
      <c r="D51" s="23">
        <f>710-120</f>
        <v>590</v>
      </c>
    </row>
    <row r="52" spans="1:4" ht="25.5" x14ac:dyDescent="0.25">
      <c r="A52" s="2"/>
      <c r="B52" s="9" t="s">
        <v>57</v>
      </c>
      <c r="C52" s="10" t="s">
        <v>0</v>
      </c>
      <c r="D52" s="11">
        <v>120</v>
      </c>
    </row>
    <row r="53" spans="1:4" x14ac:dyDescent="0.25">
      <c r="B53" s="28" t="s">
        <v>40</v>
      </c>
      <c r="C53" s="24" t="s">
        <v>0</v>
      </c>
      <c r="D53" s="25">
        <v>112</v>
      </c>
    </row>
    <row r="54" spans="1:4" ht="25.5" x14ac:dyDescent="0.25">
      <c r="A54" s="6"/>
      <c r="B54" s="31" t="s">
        <v>61</v>
      </c>
      <c r="C54" s="26" t="s">
        <v>10</v>
      </c>
      <c r="D54" s="27">
        <v>889</v>
      </c>
    </row>
    <row r="55" spans="1:4" ht="25.5" x14ac:dyDescent="0.25">
      <c r="A55" s="6"/>
      <c r="B55" s="31" t="s">
        <v>60</v>
      </c>
      <c r="C55" s="26" t="s">
        <v>0</v>
      </c>
      <c r="D55" s="27">
        <f>183*1.1</f>
        <v>201.3</v>
      </c>
    </row>
    <row r="56" spans="1:4" x14ac:dyDescent="0.25">
      <c r="B56" s="31" t="s">
        <v>80</v>
      </c>
      <c r="C56" s="26" t="s">
        <v>0</v>
      </c>
      <c r="D56" s="27">
        <f>1800</f>
        <v>1800</v>
      </c>
    </row>
    <row r="57" spans="1:4" x14ac:dyDescent="0.25">
      <c r="B57" s="31" t="s">
        <v>65</v>
      </c>
      <c r="C57" s="26" t="s">
        <v>0</v>
      </c>
      <c r="D57" s="27">
        <v>945</v>
      </c>
    </row>
    <row r="58" spans="1:4" x14ac:dyDescent="0.25">
      <c r="B58" s="31" t="s">
        <v>67</v>
      </c>
      <c r="C58" s="26" t="s">
        <v>0</v>
      </c>
      <c r="D58" s="27">
        <v>625</v>
      </c>
    </row>
    <row r="59" spans="1:4" x14ac:dyDescent="0.25">
      <c r="B59" s="31" t="s">
        <v>66</v>
      </c>
      <c r="C59" s="26" t="s">
        <v>0</v>
      </c>
      <c r="D59" s="27">
        <v>230</v>
      </c>
    </row>
    <row r="60" spans="1:4" x14ac:dyDescent="0.25">
      <c r="B60" s="31" t="s">
        <v>71</v>
      </c>
      <c r="C60" s="26" t="s">
        <v>0</v>
      </c>
      <c r="D60" s="27">
        <v>123</v>
      </c>
    </row>
    <row r="61" spans="1:4" x14ac:dyDescent="0.25">
      <c r="B61" s="13"/>
      <c r="C61" s="10"/>
      <c r="D61" s="11"/>
    </row>
    <row r="62" spans="1:4" ht="25.5" x14ac:dyDescent="0.25">
      <c r="B62" s="46" t="s">
        <v>34</v>
      </c>
      <c r="C62" s="47" t="s">
        <v>14</v>
      </c>
      <c r="D62" s="48">
        <v>4</v>
      </c>
    </row>
    <row r="63" spans="1:4" x14ac:dyDescent="0.25">
      <c r="B63" s="35" t="s">
        <v>64</v>
      </c>
      <c r="C63" s="33" t="s">
        <v>0</v>
      </c>
      <c r="D63" s="34">
        <v>0.2</v>
      </c>
    </row>
    <row r="64" spans="1:4" x14ac:dyDescent="0.25">
      <c r="B64" s="35" t="s">
        <v>63</v>
      </c>
      <c r="C64" s="33" t="s">
        <v>0</v>
      </c>
      <c r="D64" s="34">
        <v>1.3</v>
      </c>
    </row>
    <row r="65" spans="2:7" x14ac:dyDescent="0.25">
      <c r="B65" s="9" t="s">
        <v>54</v>
      </c>
      <c r="C65" s="10" t="s">
        <v>0</v>
      </c>
      <c r="D65" s="11">
        <v>14</v>
      </c>
    </row>
    <row r="66" spans="2:7" x14ac:dyDescent="0.25">
      <c r="B66" s="19" t="s">
        <v>41</v>
      </c>
      <c r="C66" s="20" t="s">
        <v>0</v>
      </c>
      <c r="D66" s="18">
        <v>2.2999999999999998</v>
      </c>
    </row>
    <row r="67" spans="2:7" x14ac:dyDescent="0.25">
      <c r="B67" s="13"/>
      <c r="C67" s="10"/>
      <c r="D67" s="11"/>
    </row>
    <row r="68" spans="2:7" x14ac:dyDescent="0.25">
      <c r="B68" s="43" t="s">
        <v>53</v>
      </c>
      <c r="C68" s="44" t="s">
        <v>11</v>
      </c>
      <c r="D68" s="45">
        <v>133</v>
      </c>
    </row>
    <row r="69" spans="2:7" ht="39" x14ac:dyDescent="0.25">
      <c r="B69" s="28" t="s">
        <v>59</v>
      </c>
      <c r="C69" s="24" t="s">
        <v>0</v>
      </c>
      <c r="D69" s="18">
        <v>74.400000000000006</v>
      </c>
    </row>
    <row r="70" spans="2:7" ht="25.5" x14ac:dyDescent="0.25">
      <c r="B70" s="14" t="s">
        <v>58</v>
      </c>
      <c r="C70" s="15" t="s">
        <v>0</v>
      </c>
      <c r="D70" s="16" t="s">
        <v>30</v>
      </c>
      <c r="F70" s="58"/>
      <c r="G70" s="58"/>
    </row>
    <row r="71" spans="2:7" ht="25.5" x14ac:dyDescent="0.25">
      <c r="B71" s="9" t="s">
        <v>52</v>
      </c>
      <c r="C71" s="10" t="s">
        <v>0</v>
      </c>
      <c r="D71" s="11">
        <v>60</v>
      </c>
      <c r="F71" s="58"/>
      <c r="G71" s="59"/>
    </row>
    <row r="72" spans="2:7" ht="26.25" x14ac:dyDescent="0.25">
      <c r="B72" s="19" t="s">
        <v>44</v>
      </c>
      <c r="C72" s="20" t="s">
        <v>10</v>
      </c>
      <c r="D72" s="18">
        <v>814</v>
      </c>
      <c r="F72" s="58"/>
      <c r="G72" s="58"/>
    </row>
    <row r="73" spans="2:7" x14ac:dyDescent="0.25">
      <c r="B73" s="17" t="s">
        <v>36</v>
      </c>
      <c r="C73" s="18" t="s">
        <v>10</v>
      </c>
      <c r="D73" s="18">
        <v>80</v>
      </c>
      <c r="F73" s="58"/>
      <c r="G73" s="58"/>
    </row>
    <row r="74" spans="2:7" x14ac:dyDescent="0.25">
      <c r="B74" s="14" t="s">
        <v>35</v>
      </c>
      <c r="C74" s="15" t="s">
        <v>11</v>
      </c>
      <c r="D74" s="29">
        <v>3</v>
      </c>
    </row>
    <row r="75" spans="2:7" x14ac:dyDescent="0.25">
      <c r="B75" s="28" t="s">
        <v>50</v>
      </c>
      <c r="C75" s="24" t="s">
        <v>11</v>
      </c>
      <c r="D75" s="18">
        <v>27</v>
      </c>
    </row>
    <row r="76" spans="2:7" x14ac:dyDescent="0.25">
      <c r="B76" s="28" t="s">
        <v>51</v>
      </c>
      <c r="C76" s="24" t="s">
        <v>11</v>
      </c>
      <c r="D76" s="18">
        <v>10</v>
      </c>
    </row>
    <row r="77" spans="2:7" x14ac:dyDescent="0.25">
      <c r="B77" s="17" t="s">
        <v>49</v>
      </c>
      <c r="C77" s="18" t="s">
        <v>0</v>
      </c>
      <c r="D77" s="30">
        <v>16</v>
      </c>
    </row>
    <row r="78" spans="2:7" x14ac:dyDescent="0.25">
      <c r="B78" s="12"/>
      <c r="C78" s="18"/>
      <c r="D78" s="30"/>
    </row>
    <row r="79" spans="2:7" x14ac:dyDescent="0.25">
      <c r="B79" s="41" t="s">
        <v>62</v>
      </c>
      <c r="C79" s="42" t="s">
        <v>2</v>
      </c>
      <c r="D79" s="45">
        <v>56</v>
      </c>
    </row>
    <row r="80" spans="2:7" x14ac:dyDescent="0.25">
      <c r="B80" s="21" t="s">
        <v>19</v>
      </c>
      <c r="C80" s="22" t="s">
        <v>2</v>
      </c>
      <c r="D80" s="23">
        <v>40</v>
      </c>
    </row>
    <row r="81" spans="2:4" x14ac:dyDescent="0.25">
      <c r="B81" s="32" t="s">
        <v>38</v>
      </c>
      <c r="C81" s="25" t="s">
        <v>2</v>
      </c>
      <c r="D81" s="25">
        <v>16</v>
      </c>
    </row>
    <row r="82" spans="2:4" x14ac:dyDescent="0.25">
      <c r="B82" s="7"/>
      <c r="C82" s="8"/>
      <c r="D82" s="8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Arturs</dc:creator>
  <cp:lastModifiedBy>TelPro_G</cp:lastModifiedBy>
  <cp:lastPrinted>2015-06-27T05:39:22Z</cp:lastPrinted>
  <dcterms:created xsi:type="dcterms:W3CDTF">2015-04-09T07:21:10Z</dcterms:created>
  <dcterms:modified xsi:type="dcterms:W3CDTF">2015-11-19T13:11:55Z</dcterms:modified>
</cp:coreProperties>
</file>